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C64" i="1"/>
  <c r="H57" i="1" l="1"/>
  <c r="H18" i="1" l="1"/>
  <c r="H36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<sst xmlns="http://schemas.openxmlformats.org/spreadsheetml/2006/main" count="60" uniqueCount="35">
  <si>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</si>
  <si>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</si>
  <si>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</si>
  <si>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</si>
  <si>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</si>
  <si>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</si>
  <si>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</si>
  <si>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</si>
  <si>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</si>
  <si>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</si>
  <si>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</si>
  <si>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</si>
  <si>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</si>
  <si>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</si>
  <si>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</si>
  <si>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</si>
  <si>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</si>
  <si>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</si>
  <si>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</si>
  <si>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</si>
  <si>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</si>
  <si>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</si>
  <si>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</si>
  <si>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</si>
  <si>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</si>
  <si>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</si>
  <si>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</si>
  <si>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</si>
  <si>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</si>
  <si>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Nis a.d.</t>
  </si>
  <si>
    <t>9005045133</t>
  </si>
  <si>
    <t>UKUPNO ENERGENTI</t>
  </si>
  <si>
    <t xml:space="preserve">Dana 22.05.2023.godine Dom zdravlja Požarevac je izvršio plaćanje prema dobavljačima: </t>
  </si>
  <si>
    <t>Primljena i neutrošena participacija od 22.05.2023</t>
  </si>
  <si>
    <t>Dana: 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</si>
</sst>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9" fillId="0" borderId="1" xfId="1" applyNumberFormat="1" applyFont="1" applyBorder="1"/>
    <xf numFmtId="49" fontId="6" fillId="0" borderId="1" xfId="1" applyNumberFormat="1" applyBorder="1"/>
    <xf numFmtId="0" fontId="0" fillId="0" borderId="1" xfId="0" applyBorder="1"/>
    <xf numFmtId="166" fontId="1" fillId="0" borderId="1" xfId="0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52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34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45068</v>
      </c>
      <c r="H12" s="12">
        <v>1877039.91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45068</v>
      </c>
      <c r="H13" s="1">
        <f>H14+H29-H37-H50</f>
        <v>1867928.12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45068</v>
      </c>
      <c r="H14" s="2">
        <f>SUM(H15:H28)</f>
        <v>2470213.98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</f>
        <v>1653695.2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773852.62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v>0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33</v>
      </c>
      <c r="C28" s="28"/>
      <c r="D28" s="28"/>
      <c r="E28" s="28"/>
      <c r="F28" s="29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-72-67.25+13450+2500</f>
        <v>42666.159999999989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45068</v>
      </c>
      <c r="H29" s="2">
        <f>H30+H31+H32+H33+H35+H36+H34</f>
        <v>171566.76000000007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</f>
        <v>159057.43000000008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33</v>
      </c>
      <c r="C36" s="28"/>
      <c r="D36" s="28"/>
      <c r="E36" s="28"/>
      <c r="F36" s="29"/>
      <c r="G36" s="20"/>
      <c r="H36" s="8">
        <f>11900+25870-25260.67</f>
        <v>12509.330000000002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45068</v>
      </c>
      <c r="H37" s="3">
        <f>SUM(H38:H49)</f>
        <v>773852.62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773852.62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0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45068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45068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</f>
        <v>9111.789999998884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1877039.909999999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32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5" t="s">
        <v>29</v>
      </c>
      <c r="C63" s="53">
        <v>773852.62</v>
      </c>
      <c r="D63" s="54" t="s">
        <v>30</v>
      </c>
    </row>
    <row r="64" spans="2:12" x14ac:dyDescent="0.25">
      <c r="B64" s="55" t="s">
        <v>31</v>
      </c>
      <c r="C64" s="56">
        <f>SUM(C63)</f>
        <v>773852.62</v>
      </c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2023-05-23T05:25:57Z</dcterms:modified>
  <cp:category/>
  <cp:contentStatus/>
</cp:coreProperties>
</file>